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79538\Downloads\"/>
    </mc:Choice>
  </mc:AlternateContent>
  <xr:revisionPtr revIDLastSave="0" documentId="13_ncr:1_{C0572D4A-C33D-4897-BF93-B7D9756E58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<sst xmlns="http://schemas.openxmlformats.org/spreadsheetml/2006/main" count="311" uniqueCount="100">
  <si>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</si>
  <si>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</si>
  <si>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</si>
  <si>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</si>
  <si>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</si>
  <si>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</si>
  <si>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</si>
  <si>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</si>
  <si>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</si>
  <si>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</si>
  <si>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</si>
  <si>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</si>
  <si>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</si>
  <si>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</si>
  <si>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</si>
  <si>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</si>
  <si>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</si>
  <si>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</si>
  <si>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</si>
  <si>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</si>
  <si>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</si>
  <si>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</si>
  <si>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</si>
  <si>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</si>
  <si>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</si>
  <si>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</si>
  <si>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</si>
  <si>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</si>
  <si>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</si>
  <si>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</si>
  <si>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</si>
  <si>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</si>
  <si>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</si>
  <si>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</si>
  <si>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</si>
  <si>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</si>
  <si>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</si>
  <si>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</si>
  <si>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</si>
  <si>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</si>
  <si>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Чай с сахаром</t>
  </si>
  <si>
    <t>Хлеб ржано-пшеничный</t>
  </si>
  <si>
    <t>Мандарин</t>
  </si>
  <si>
    <t>Хлеб пшеничный</t>
  </si>
  <si>
    <t>54-24к</t>
  </si>
  <si>
    <t>54-2гн</t>
  </si>
  <si>
    <t>Пром.</t>
  </si>
  <si>
    <t>Картофельное пюре</t>
  </si>
  <si>
    <t>Курица отварная</t>
  </si>
  <si>
    <t>Какао с молоком</t>
  </si>
  <si>
    <t>овощи</t>
  </si>
  <si>
    <t>огурец в нарезке</t>
  </si>
  <si>
    <t>хлеб ржано-пшеничный</t>
  </si>
  <si>
    <t>54-11г</t>
  </si>
  <si>
    <t>54-21м</t>
  </si>
  <si>
    <t>54-21гн</t>
  </si>
  <si>
    <t>54-2з</t>
  </si>
  <si>
    <t>Каша жидкая молочная кукурузная</t>
  </si>
  <si>
    <t>Кофейный напиток</t>
  </si>
  <si>
    <t>Груша</t>
  </si>
  <si>
    <t>Сыр твердых сортов в нарезке</t>
  </si>
  <si>
    <t>54-1з</t>
  </si>
  <si>
    <t>54-1к</t>
  </si>
  <si>
    <t>54-23гн</t>
  </si>
  <si>
    <t>Рис припущенный с томатом</t>
  </si>
  <si>
    <t>Биточек из говядины</t>
  </si>
  <si>
    <t>Чай с лимоном и сахаром</t>
  </si>
  <si>
    <t>Морковь отварная дольками</t>
  </si>
  <si>
    <t>54-27з</t>
  </si>
  <si>
    <t>54-27г</t>
  </si>
  <si>
    <t>54-6м</t>
  </si>
  <si>
    <t>54-3гн</t>
  </si>
  <si>
    <t>Каша вязкая молочная ячневая</t>
  </si>
  <si>
    <t>Яблоко</t>
  </si>
  <si>
    <t>54-21к</t>
  </si>
  <si>
    <t>Рагу из курицы</t>
  </si>
  <si>
    <t>Кофейный напиток с молоком</t>
  </si>
  <si>
    <t>Перец болгарский в нарезке</t>
  </si>
  <si>
    <t>54-22м</t>
  </si>
  <si>
    <t>54-4з</t>
  </si>
  <si>
    <t>Каша жидкая молочная овсяная</t>
  </si>
  <si>
    <t>54-22к</t>
  </si>
  <si>
    <t>Горошница</t>
  </si>
  <si>
    <t>Биточек из курицы</t>
  </si>
  <si>
    <t>Помидор в нарезке</t>
  </si>
  <si>
    <t>54-21г</t>
  </si>
  <si>
    <t>54-23м</t>
  </si>
  <si>
    <t>54-3з</t>
  </si>
  <si>
    <t>Каша гречневая рассыпчатая</t>
  </si>
  <si>
    <t>Курица тушеная с морковью</t>
  </si>
  <si>
    <t>Кукуруза сахарная</t>
  </si>
  <si>
    <t>54-4г</t>
  </si>
  <si>
    <t>54-25м</t>
  </si>
  <si>
    <t>пром.</t>
  </si>
  <si>
    <t>54-21з</t>
  </si>
  <si>
    <t>Каша вязкая молочная</t>
  </si>
  <si>
    <t>54-2г</t>
  </si>
  <si>
    <t>МБОУ Красноярская СОШ</t>
  </si>
  <si>
    <t>Директор</t>
  </si>
  <si>
    <t>Квасникова Л.А.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</si>
</sst>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F167" activePane="bottomRight" state="frozen"/>
      <selection pane="topRight" activeCell="E1" sqref="E1"/>
      <selection pane="bottomLeft" activeCell="A6" sqref="A6"/>
      <selection pane="bottomRight" activeCell="K198" sqref="K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97</v>
      </c>
      <c r="D1" s="51"/>
      <c r="E1" s="51"/>
      <c r="F1" s="12" t="s">
        <v>16</v>
      </c>
      <c r="G1" s="2" t="s">
        <v>17</v>
      </c>
      <c r="H1" s="52" t="s">
        <v>98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99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9.1</v>
      </c>
      <c r="H6" s="40">
        <v>11.1</v>
      </c>
      <c r="I6" s="40">
        <v>41.4</v>
      </c>
      <c r="J6" s="40">
        <v>302.39999999999998</v>
      </c>
      <c r="K6" s="41" t="s">
        <v>44</v>
      </c>
      <c r="L6" s="40">
        <v>26.42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/>
      <c r="I8" s="43">
        <v>6.4</v>
      </c>
      <c r="J8" s="43">
        <v>26.8</v>
      </c>
      <c r="K8" s="44" t="s">
        <v>45</v>
      </c>
      <c r="L8" s="43">
        <v>10.15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1.3</v>
      </c>
      <c r="H9" s="43">
        <v>0.2</v>
      </c>
      <c r="I9" s="43">
        <v>7.9</v>
      </c>
      <c r="J9" s="43">
        <v>39.1</v>
      </c>
      <c r="K9" s="44" t="s">
        <v>46</v>
      </c>
      <c r="L9" s="43">
        <v>1.98</v>
      </c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46</v>
      </c>
      <c r="L10" s="43">
        <v>21.6</v>
      </c>
    </row>
    <row r="11" spans="1:12" ht="14.4" x14ac:dyDescent="0.3">
      <c r="A11" s="23"/>
      <c r="B11" s="15"/>
      <c r="C11" s="11"/>
      <c r="D11" s="6" t="s">
        <v>23</v>
      </c>
      <c r="E11" s="42" t="s">
        <v>43</v>
      </c>
      <c r="F11" s="43">
        <v>40</v>
      </c>
      <c r="G11" s="43">
        <v>3</v>
      </c>
      <c r="H11" s="43">
        <v>0.3</v>
      </c>
      <c r="I11" s="43">
        <v>19.7</v>
      </c>
      <c r="J11" s="43">
        <v>93.8</v>
      </c>
      <c r="K11" s="44" t="s">
        <v>46</v>
      </c>
      <c r="L11" s="43">
        <v>1.26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14.6</v>
      </c>
      <c r="H13" s="19">
        <f t="shared" si="0"/>
        <v>11.799999999999999</v>
      </c>
      <c r="I13" s="19">
        <f t="shared" si="0"/>
        <v>84.399999999999991</v>
      </c>
      <c r="J13" s="19">
        <f t="shared" si="0"/>
        <v>504.1</v>
      </c>
      <c r="K13" s="25"/>
      <c r="L13" s="19">
        <f t="shared" ref="L13" si="1">SUM(L6:L12)</f>
        <v>61.41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600</v>
      </c>
      <c r="G24" s="32">
        <f t="shared" ref="G24:J24" si="4">G13+G23</f>
        <v>14.6</v>
      </c>
      <c r="H24" s="32">
        <f t="shared" si="4"/>
        <v>11.799999999999999</v>
      </c>
      <c r="I24" s="32">
        <f t="shared" si="4"/>
        <v>84.399999999999991</v>
      </c>
      <c r="J24" s="32">
        <f t="shared" si="4"/>
        <v>504.1</v>
      </c>
      <c r="K24" s="32"/>
      <c r="L24" s="32">
        <f t="shared" ref="L24" si="5">L13+L23</f>
        <v>61.41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200</v>
      </c>
      <c r="G25" s="40">
        <v>4.0999999999999996</v>
      </c>
      <c r="H25" s="40">
        <v>7.1</v>
      </c>
      <c r="I25" s="40">
        <v>26.4</v>
      </c>
      <c r="J25" s="40">
        <v>185.8</v>
      </c>
      <c r="K25" s="41" t="s">
        <v>53</v>
      </c>
      <c r="L25" s="40">
        <v>10.64</v>
      </c>
    </row>
    <row r="26" spans="1:12" ht="14.4" x14ac:dyDescent="0.3">
      <c r="A26" s="14"/>
      <c r="B26" s="15"/>
      <c r="C26" s="11"/>
      <c r="D26" s="6"/>
      <c r="E26" s="42" t="s">
        <v>48</v>
      </c>
      <c r="F26" s="43">
        <v>90</v>
      </c>
      <c r="G26" s="43">
        <v>28.9</v>
      </c>
      <c r="H26" s="43">
        <v>2.2000000000000002</v>
      </c>
      <c r="I26" s="43">
        <v>1</v>
      </c>
      <c r="J26" s="43">
        <v>139.30000000000001</v>
      </c>
      <c r="K26" s="44" t="s">
        <v>54</v>
      </c>
      <c r="L26" s="43">
        <v>27.45</v>
      </c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210</v>
      </c>
      <c r="G27" s="43">
        <v>4.9000000000000004</v>
      </c>
      <c r="H27" s="43">
        <v>3.7</v>
      </c>
      <c r="I27" s="43">
        <v>13.1</v>
      </c>
      <c r="J27" s="43">
        <v>105.4</v>
      </c>
      <c r="K27" s="44" t="s">
        <v>55</v>
      </c>
      <c r="L27" s="43">
        <v>17.48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46</v>
      </c>
      <c r="L28" s="43">
        <v>1.32</v>
      </c>
    </row>
    <row r="29" spans="1:12" ht="14.4" x14ac:dyDescent="0.3">
      <c r="A29" s="14"/>
      <c r="B29" s="15"/>
      <c r="C29" s="11"/>
      <c r="D29" s="7" t="s">
        <v>50</v>
      </c>
      <c r="E29" s="42" t="s">
        <v>51</v>
      </c>
      <c r="F29" s="43">
        <v>20</v>
      </c>
      <c r="G29" s="43">
        <v>0.2</v>
      </c>
      <c r="H29" s="43"/>
      <c r="I29" s="43">
        <v>0.5</v>
      </c>
      <c r="J29" s="43">
        <v>2.8</v>
      </c>
      <c r="K29" s="44" t="s">
        <v>56</v>
      </c>
      <c r="L29" s="43">
        <v>3.2</v>
      </c>
    </row>
    <row r="30" spans="1:12" ht="14.4" x14ac:dyDescent="0.3">
      <c r="A30" s="14"/>
      <c r="B30" s="15"/>
      <c r="C30" s="11"/>
      <c r="D30" s="6" t="s">
        <v>23</v>
      </c>
      <c r="E30" s="42" t="s">
        <v>52</v>
      </c>
      <c r="F30" s="43">
        <v>20</v>
      </c>
      <c r="G30" s="43">
        <v>1.3</v>
      </c>
      <c r="H30" s="43">
        <v>0.2</v>
      </c>
      <c r="I30" s="43">
        <v>7.9</v>
      </c>
      <c r="J30" s="43">
        <v>39.1</v>
      </c>
      <c r="K30" s="44" t="s">
        <v>46</v>
      </c>
      <c r="L30" s="43">
        <v>1.32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41.699999999999996</v>
      </c>
      <c r="H32" s="19">
        <f t="shared" ref="H32" si="7">SUM(H25:H31)</f>
        <v>13.399999999999999</v>
      </c>
      <c r="I32" s="19">
        <f t="shared" ref="I32" si="8">SUM(I25:I31)</f>
        <v>63.699999999999996</v>
      </c>
      <c r="J32" s="19">
        <f t="shared" ref="J32:L32" si="9">SUM(J25:J31)</f>
        <v>542.70000000000005</v>
      </c>
      <c r="K32" s="25"/>
      <c r="L32" s="19">
        <f t="shared" si="9"/>
        <v>61.410000000000011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570</v>
      </c>
      <c r="G43" s="32">
        <f t="shared" ref="G43" si="14">G32+G42</f>
        <v>41.699999999999996</v>
      </c>
      <c r="H43" s="32">
        <f t="shared" ref="H43" si="15">H32+H42</f>
        <v>13.399999999999999</v>
      </c>
      <c r="I43" s="32">
        <f t="shared" ref="I43" si="16">I32+I42</f>
        <v>63.699999999999996</v>
      </c>
      <c r="J43" s="32">
        <f t="shared" ref="J43:L43" si="17">J32+J42</f>
        <v>542.70000000000005</v>
      </c>
      <c r="K43" s="32"/>
      <c r="L43" s="32">
        <f t="shared" si="17"/>
        <v>61.410000000000011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210</v>
      </c>
      <c r="G44" s="40">
        <v>6.2</v>
      </c>
      <c r="H44" s="40">
        <v>6.1</v>
      </c>
      <c r="I44" s="40">
        <v>34.6</v>
      </c>
      <c r="J44" s="40">
        <v>218.2</v>
      </c>
      <c r="K44" s="41" t="s">
        <v>62</v>
      </c>
      <c r="L44" s="40">
        <v>25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58</v>
      </c>
      <c r="F46" s="43">
        <v>215</v>
      </c>
      <c r="G46" s="43">
        <v>4.2</v>
      </c>
      <c r="H46" s="43">
        <v>3.1</v>
      </c>
      <c r="I46" s="43">
        <v>12</v>
      </c>
      <c r="J46" s="43">
        <v>92.4</v>
      </c>
      <c r="K46" s="44" t="s">
        <v>63</v>
      </c>
      <c r="L46" s="43">
        <v>8.5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46</v>
      </c>
      <c r="L47" s="43">
        <v>1.25</v>
      </c>
    </row>
    <row r="48" spans="1:12" ht="14.4" x14ac:dyDescent="0.3">
      <c r="A48" s="23"/>
      <c r="B48" s="15"/>
      <c r="C48" s="11"/>
      <c r="D48" s="7" t="s">
        <v>24</v>
      </c>
      <c r="E48" s="42" t="s">
        <v>59</v>
      </c>
      <c r="F48" s="43">
        <v>120</v>
      </c>
      <c r="G48" s="43">
        <v>0.5</v>
      </c>
      <c r="H48" s="43">
        <v>0.4</v>
      </c>
      <c r="I48" s="43">
        <v>12.4</v>
      </c>
      <c r="J48" s="43">
        <v>54.6</v>
      </c>
      <c r="K48" s="44" t="s">
        <v>46</v>
      </c>
      <c r="L48" s="43">
        <v>1</v>
      </c>
    </row>
    <row r="49" spans="1:12" ht="14.4" x14ac:dyDescent="0.3">
      <c r="A49" s="23"/>
      <c r="B49" s="15"/>
      <c r="C49" s="11"/>
      <c r="D49" s="6" t="s">
        <v>26</v>
      </c>
      <c r="E49" s="42" t="s">
        <v>60</v>
      </c>
      <c r="F49" s="43">
        <v>15</v>
      </c>
      <c r="G49" s="43">
        <v>3.5</v>
      </c>
      <c r="H49" s="43">
        <v>4.4000000000000004</v>
      </c>
      <c r="I49" s="43"/>
      <c r="J49" s="43">
        <v>53.7</v>
      </c>
      <c r="K49" s="44" t="s">
        <v>61</v>
      </c>
      <c r="L49" s="43">
        <v>17</v>
      </c>
    </row>
    <row r="50" spans="1:12" ht="14.4" x14ac:dyDescent="0.3">
      <c r="A50" s="23"/>
      <c r="B50" s="15"/>
      <c r="C50" s="11"/>
      <c r="D50" s="6" t="s">
        <v>23</v>
      </c>
      <c r="E50" s="42" t="s">
        <v>41</v>
      </c>
      <c r="F50" s="43">
        <v>20</v>
      </c>
      <c r="G50" s="43">
        <v>1.2</v>
      </c>
      <c r="H50" s="43">
        <v>0.2</v>
      </c>
      <c r="I50" s="43">
        <v>7.9</v>
      </c>
      <c r="J50" s="43">
        <v>39.1</v>
      </c>
      <c r="K50" s="44" t="s">
        <v>46</v>
      </c>
      <c r="L50" s="43">
        <v>8.66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17.899999999999999</v>
      </c>
      <c r="H51" s="19">
        <f t="shared" ref="H51" si="19">SUM(H44:H50)</f>
        <v>14.399999999999999</v>
      </c>
      <c r="I51" s="19">
        <f t="shared" ref="I51" si="20">SUM(I44:I50)</f>
        <v>81.700000000000017</v>
      </c>
      <c r="J51" s="19">
        <f t="shared" ref="J51:L51" si="21">SUM(J44:J50)</f>
        <v>528.30000000000007</v>
      </c>
      <c r="K51" s="25"/>
      <c r="L51" s="19">
        <f t="shared" si="21"/>
        <v>61.41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610</v>
      </c>
      <c r="G62" s="32">
        <f t="shared" ref="G62" si="26">G51+G61</f>
        <v>17.899999999999999</v>
      </c>
      <c r="H62" s="32">
        <f t="shared" ref="H62" si="27">H51+H61</f>
        <v>14.399999999999999</v>
      </c>
      <c r="I62" s="32">
        <f t="shared" ref="I62" si="28">I51+I61</f>
        <v>81.700000000000017</v>
      </c>
      <c r="J62" s="32">
        <f t="shared" ref="J62:L62" si="29">J51+J61</f>
        <v>528.30000000000007</v>
      </c>
      <c r="K62" s="32"/>
      <c r="L62" s="32">
        <f t="shared" si="29"/>
        <v>61.41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160</v>
      </c>
      <c r="G63" s="40">
        <v>4</v>
      </c>
      <c r="H63" s="40">
        <v>4.7</v>
      </c>
      <c r="I63" s="40">
        <v>38.700000000000003</v>
      </c>
      <c r="J63" s="40">
        <v>213.4</v>
      </c>
      <c r="K63" s="41" t="s">
        <v>69</v>
      </c>
      <c r="L63" s="40">
        <v>18.45</v>
      </c>
    </row>
    <row r="64" spans="1:12" ht="14.4" x14ac:dyDescent="0.3">
      <c r="A64" s="23"/>
      <c r="B64" s="15"/>
      <c r="C64" s="11"/>
      <c r="D64" s="6"/>
      <c r="E64" s="42" t="s">
        <v>65</v>
      </c>
      <c r="F64" s="43">
        <v>90</v>
      </c>
      <c r="G64" s="43">
        <v>16.399999999999999</v>
      </c>
      <c r="H64" s="43">
        <v>15.7</v>
      </c>
      <c r="I64" s="43">
        <v>14.8</v>
      </c>
      <c r="J64" s="43">
        <v>265.7</v>
      </c>
      <c r="K64" s="44" t="s">
        <v>70</v>
      </c>
      <c r="L64" s="43">
        <v>29.74</v>
      </c>
    </row>
    <row r="65" spans="1:12" ht="14.4" x14ac:dyDescent="0.3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71</v>
      </c>
      <c r="L65" s="43">
        <v>8.5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46</v>
      </c>
      <c r="L66" s="43">
        <v>1.32</v>
      </c>
    </row>
    <row r="67" spans="1:12" ht="14.4" x14ac:dyDescent="0.3">
      <c r="A67" s="23"/>
      <c r="B67" s="15"/>
      <c r="C67" s="11"/>
      <c r="D67" s="7" t="s">
        <v>50</v>
      </c>
      <c r="E67" s="42" t="s">
        <v>67</v>
      </c>
      <c r="F67" s="43">
        <v>20</v>
      </c>
      <c r="G67" s="43">
        <v>0.3</v>
      </c>
      <c r="H67" s="43">
        <v>0.7</v>
      </c>
      <c r="I67" s="43">
        <v>1.4</v>
      </c>
      <c r="J67" s="43">
        <v>12.5</v>
      </c>
      <c r="K67" s="44" t="s">
        <v>68</v>
      </c>
      <c r="L67" s="43">
        <v>2.4</v>
      </c>
    </row>
    <row r="68" spans="1:12" ht="14.4" x14ac:dyDescent="0.3">
      <c r="A68" s="23"/>
      <c r="B68" s="15"/>
      <c r="C68" s="11"/>
      <c r="D68" s="6" t="s">
        <v>23</v>
      </c>
      <c r="E68" s="42" t="s">
        <v>41</v>
      </c>
      <c r="F68" s="43">
        <v>20</v>
      </c>
      <c r="G68" s="43">
        <v>1.3</v>
      </c>
      <c r="H68" s="43">
        <v>0.2</v>
      </c>
      <c r="I68" s="43">
        <v>7.9</v>
      </c>
      <c r="J68" s="43">
        <v>39.1</v>
      </c>
      <c r="K68" s="44" t="s">
        <v>46</v>
      </c>
      <c r="L68" s="43">
        <v>1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24.5</v>
      </c>
      <c r="H70" s="19">
        <f t="shared" ref="H70" si="31">SUM(H63:H69)</f>
        <v>21.599999999999998</v>
      </c>
      <c r="I70" s="19">
        <f t="shared" ref="I70" si="32">SUM(I63:I69)</f>
        <v>84.200000000000017</v>
      </c>
      <c r="J70" s="19">
        <f t="shared" ref="J70:L70" si="33">SUM(J63:J69)</f>
        <v>628.9</v>
      </c>
      <c r="K70" s="25"/>
      <c r="L70" s="19">
        <f t="shared" si="33"/>
        <v>61.41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520</v>
      </c>
      <c r="G81" s="32">
        <f t="shared" ref="G81" si="38">G70+G80</f>
        <v>24.5</v>
      </c>
      <c r="H81" s="32">
        <f t="shared" ref="H81" si="39">H70+H80</f>
        <v>21.599999999999998</v>
      </c>
      <c r="I81" s="32">
        <f t="shared" ref="I81" si="40">I70+I80</f>
        <v>84.200000000000017</v>
      </c>
      <c r="J81" s="32">
        <f t="shared" ref="J81:L81" si="41">J70+J80</f>
        <v>628.9</v>
      </c>
      <c r="K81" s="32"/>
      <c r="L81" s="32">
        <f t="shared" si="41"/>
        <v>61.41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7.2</v>
      </c>
      <c r="H82" s="40">
        <v>9.3000000000000007</v>
      </c>
      <c r="I82" s="40">
        <v>34.1</v>
      </c>
      <c r="J82" s="40">
        <v>249</v>
      </c>
      <c r="K82" s="41" t="s">
        <v>74</v>
      </c>
      <c r="L82" s="40">
        <v>19.690000000000001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55</v>
      </c>
      <c r="L84" s="43">
        <v>17.8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46</v>
      </c>
      <c r="L85" s="43">
        <v>1.32</v>
      </c>
    </row>
    <row r="86" spans="1:12" ht="14.4" x14ac:dyDescent="0.3">
      <c r="A86" s="23"/>
      <c r="B86" s="15"/>
      <c r="C86" s="11"/>
      <c r="D86" s="7" t="s">
        <v>24</v>
      </c>
      <c r="E86" s="42" t="s">
        <v>73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88.8</v>
      </c>
      <c r="K86" s="44" t="s">
        <v>46</v>
      </c>
      <c r="L86" s="43">
        <v>21.6</v>
      </c>
    </row>
    <row r="87" spans="1:12" ht="14.4" x14ac:dyDescent="0.3">
      <c r="A87" s="23"/>
      <c r="B87" s="15"/>
      <c r="C87" s="11"/>
      <c r="D87" s="6" t="s">
        <v>23</v>
      </c>
      <c r="E87" s="42" t="s">
        <v>41</v>
      </c>
      <c r="F87" s="43">
        <v>20</v>
      </c>
      <c r="G87" s="43">
        <v>1.3</v>
      </c>
      <c r="H87" s="43">
        <v>0.2</v>
      </c>
      <c r="I87" s="43">
        <v>7.9</v>
      </c>
      <c r="J87" s="43">
        <v>39.1</v>
      </c>
      <c r="K87" s="44" t="s">
        <v>46</v>
      </c>
      <c r="L87" s="43">
        <v>1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16.3</v>
      </c>
      <c r="H89" s="19">
        <f t="shared" ref="H89" si="43">SUM(H82:H88)</f>
        <v>14</v>
      </c>
      <c r="I89" s="19">
        <f t="shared" ref="I89" si="44">SUM(I82:I88)</f>
        <v>88.9</v>
      </c>
      <c r="J89" s="19">
        <f t="shared" ref="J89:L89" si="45">SUM(J82:J88)</f>
        <v>547.6</v>
      </c>
      <c r="K89" s="25"/>
      <c r="L89" s="19">
        <f t="shared" si="45"/>
        <v>61.410000000000004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650</v>
      </c>
      <c r="G100" s="32">
        <f t="shared" ref="G100" si="50">G89+G99</f>
        <v>16.3</v>
      </c>
      <c r="H100" s="32">
        <f t="shared" ref="H100" si="51">H89+H99</f>
        <v>14</v>
      </c>
      <c r="I100" s="32">
        <f t="shared" ref="I100" si="52">I89+I99</f>
        <v>88.9</v>
      </c>
      <c r="J100" s="32">
        <f t="shared" ref="J100:L100" si="53">J89+J99</f>
        <v>547.6</v>
      </c>
      <c r="K100" s="32"/>
      <c r="L100" s="32">
        <f t="shared" si="53"/>
        <v>61.410000000000004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21</v>
      </c>
      <c r="H101" s="40">
        <v>7</v>
      </c>
      <c r="I101" s="40">
        <v>17.5</v>
      </c>
      <c r="J101" s="40">
        <v>217.3</v>
      </c>
      <c r="K101" s="41" t="s">
        <v>78</v>
      </c>
      <c r="L101" s="40">
        <v>35.57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76</v>
      </c>
      <c r="F103" s="43">
        <v>215</v>
      </c>
      <c r="G103" s="43">
        <v>4.2</v>
      </c>
      <c r="H103" s="43">
        <v>3.1</v>
      </c>
      <c r="I103" s="43">
        <v>12</v>
      </c>
      <c r="J103" s="43">
        <v>92.4</v>
      </c>
      <c r="K103" s="44" t="s">
        <v>63</v>
      </c>
      <c r="L103" s="43">
        <v>17.8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46</v>
      </c>
      <c r="L104" s="43">
        <v>1.98</v>
      </c>
    </row>
    <row r="105" spans="1:12" ht="14.4" x14ac:dyDescent="0.3">
      <c r="A105" s="23"/>
      <c r="B105" s="15"/>
      <c r="C105" s="11"/>
      <c r="D105" s="7" t="s">
        <v>50</v>
      </c>
      <c r="E105" s="42" t="s">
        <v>77</v>
      </c>
      <c r="F105" s="43">
        <v>30</v>
      </c>
      <c r="G105" s="43">
        <v>0.4</v>
      </c>
      <c r="H105" s="43">
        <v>0</v>
      </c>
      <c r="I105" s="43">
        <v>1.5</v>
      </c>
      <c r="J105" s="43">
        <v>7.7</v>
      </c>
      <c r="K105" s="44" t="s">
        <v>79</v>
      </c>
      <c r="L105" s="43">
        <v>4.8</v>
      </c>
    </row>
    <row r="106" spans="1:12" ht="14.4" x14ac:dyDescent="0.3">
      <c r="A106" s="23"/>
      <c r="B106" s="15"/>
      <c r="C106" s="11"/>
      <c r="D106" s="6" t="s">
        <v>23</v>
      </c>
      <c r="E106" s="42" t="s">
        <v>41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46</v>
      </c>
      <c r="L106" s="43">
        <v>1.26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30.699999999999996</v>
      </c>
      <c r="H108" s="19">
        <f t="shared" si="54"/>
        <v>10.8</v>
      </c>
      <c r="I108" s="19">
        <f t="shared" si="54"/>
        <v>63</v>
      </c>
      <c r="J108" s="19">
        <f t="shared" si="54"/>
        <v>471.8</v>
      </c>
      <c r="K108" s="25"/>
      <c r="L108" s="19">
        <f t="shared" ref="L108" si="55">SUM(L101:L107)</f>
        <v>61.41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515</v>
      </c>
      <c r="G119" s="32">
        <f t="shared" ref="G119" si="58">G108+G118</f>
        <v>30.699999999999996</v>
      </c>
      <c r="H119" s="32">
        <f t="shared" ref="H119" si="59">H108+H118</f>
        <v>10.8</v>
      </c>
      <c r="I119" s="32">
        <f t="shared" ref="I119" si="60">I108+I118</f>
        <v>63</v>
      </c>
      <c r="J119" s="32">
        <f t="shared" ref="J119:L119" si="61">J108+J118</f>
        <v>471.8</v>
      </c>
      <c r="K119" s="32"/>
      <c r="L119" s="32">
        <f t="shared" si="61"/>
        <v>61.41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210</v>
      </c>
      <c r="G120" s="40">
        <v>7.2</v>
      </c>
      <c r="H120" s="40">
        <v>7.8</v>
      </c>
      <c r="I120" s="40">
        <v>25.8</v>
      </c>
      <c r="J120" s="40">
        <v>202.3</v>
      </c>
      <c r="K120" s="41" t="s">
        <v>81</v>
      </c>
      <c r="L120" s="40">
        <v>20.28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49</v>
      </c>
      <c r="F122" s="43">
        <v>215</v>
      </c>
      <c r="G122" s="43">
        <v>5</v>
      </c>
      <c r="H122" s="43">
        <v>3.8</v>
      </c>
      <c r="I122" s="43">
        <v>13.4</v>
      </c>
      <c r="J122" s="43">
        <v>108</v>
      </c>
      <c r="K122" s="44" t="s">
        <v>55</v>
      </c>
      <c r="L122" s="43">
        <v>7.9</v>
      </c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25</v>
      </c>
      <c r="G123" s="43">
        <v>1.7</v>
      </c>
      <c r="H123" s="43">
        <v>0.3</v>
      </c>
      <c r="I123" s="43">
        <v>9.9</v>
      </c>
      <c r="J123" s="43">
        <v>48.9</v>
      </c>
      <c r="K123" s="44" t="s">
        <v>46</v>
      </c>
      <c r="L123" s="43">
        <v>1.98</v>
      </c>
    </row>
    <row r="124" spans="1:12" ht="14.4" x14ac:dyDescent="0.3">
      <c r="A124" s="14"/>
      <c r="B124" s="15"/>
      <c r="C124" s="11"/>
      <c r="D124" s="7" t="s">
        <v>24</v>
      </c>
      <c r="E124" s="42" t="s">
        <v>42</v>
      </c>
      <c r="F124" s="43">
        <v>120</v>
      </c>
      <c r="G124" s="43">
        <v>1</v>
      </c>
      <c r="H124" s="43">
        <v>0.2</v>
      </c>
      <c r="I124" s="43">
        <v>9</v>
      </c>
      <c r="J124" s="43">
        <v>42</v>
      </c>
      <c r="K124" s="44" t="s">
        <v>46</v>
      </c>
      <c r="L124" s="43">
        <v>18</v>
      </c>
    </row>
    <row r="125" spans="1:12" ht="14.4" x14ac:dyDescent="0.3">
      <c r="A125" s="14"/>
      <c r="B125" s="15"/>
      <c r="C125" s="11"/>
      <c r="D125" s="6" t="s">
        <v>26</v>
      </c>
      <c r="E125" s="42" t="s">
        <v>60</v>
      </c>
      <c r="F125" s="43">
        <v>15</v>
      </c>
      <c r="G125" s="43">
        <v>3.5</v>
      </c>
      <c r="H125" s="43">
        <v>4.4000000000000004</v>
      </c>
      <c r="I125" s="43"/>
      <c r="J125" s="43">
        <v>53.7</v>
      </c>
      <c r="K125" s="44" t="s">
        <v>61</v>
      </c>
      <c r="L125" s="43">
        <v>11.99</v>
      </c>
    </row>
    <row r="126" spans="1:12" ht="14.4" x14ac:dyDescent="0.3">
      <c r="A126" s="14"/>
      <c r="B126" s="15"/>
      <c r="C126" s="11"/>
      <c r="D126" s="6" t="s">
        <v>23</v>
      </c>
      <c r="E126" s="42" t="s">
        <v>43</v>
      </c>
      <c r="F126" s="43">
        <v>45</v>
      </c>
      <c r="G126" s="43">
        <v>3.4</v>
      </c>
      <c r="H126" s="43">
        <v>0.4</v>
      </c>
      <c r="I126" s="43">
        <v>22.1</v>
      </c>
      <c r="J126" s="43">
        <v>105.5</v>
      </c>
      <c r="K126" s="44" t="s">
        <v>46</v>
      </c>
      <c r="L126" s="43">
        <v>1.26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21.799999999999997</v>
      </c>
      <c r="H127" s="19">
        <f t="shared" si="62"/>
        <v>16.899999999999999</v>
      </c>
      <c r="I127" s="19">
        <f t="shared" si="62"/>
        <v>80.2</v>
      </c>
      <c r="J127" s="19">
        <f t="shared" si="62"/>
        <v>560.4</v>
      </c>
      <c r="K127" s="25"/>
      <c r="L127" s="19">
        <f t="shared" ref="L127" si="63">SUM(L120:L126)</f>
        <v>61.41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630</v>
      </c>
      <c r="G138" s="32">
        <f t="shared" ref="G138" si="66">G127+G137</f>
        <v>21.799999999999997</v>
      </c>
      <c r="H138" s="32">
        <f t="shared" ref="H138" si="67">H127+H137</f>
        <v>16.899999999999999</v>
      </c>
      <c r="I138" s="32">
        <f t="shared" ref="I138" si="68">I127+I137</f>
        <v>80.2</v>
      </c>
      <c r="J138" s="32">
        <f t="shared" ref="J138:L138" si="69">J127+J137</f>
        <v>560.4</v>
      </c>
      <c r="K138" s="32"/>
      <c r="L138" s="32">
        <f t="shared" si="69"/>
        <v>61.41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160</v>
      </c>
      <c r="G139" s="40">
        <v>15.4</v>
      </c>
      <c r="H139" s="40">
        <v>1.4</v>
      </c>
      <c r="I139" s="40">
        <v>36</v>
      </c>
      <c r="J139" s="40">
        <v>218.5</v>
      </c>
      <c r="K139" s="41" t="s">
        <v>85</v>
      </c>
      <c r="L139" s="40">
        <v>10.5</v>
      </c>
    </row>
    <row r="140" spans="1:12" ht="14.4" x14ac:dyDescent="0.3">
      <c r="A140" s="23"/>
      <c r="B140" s="15"/>
      <c r="C140" s="11"/>
      <c r="D140" s="6"/>
      <c r="E140" s="42" t="s">
        <v>83</v>
      </c>
      <c r="F140" s="43">
        <v>110</v>
      </c>
      <c r="G140" s="43">
        <v>21</v>
      </c>
      <c r="H140" s="43">
        <v>4.7</v>
      </c>
      <c r="I140" s="43">
        <v>14.7</v>
      </c>
      <c r="J140" s="43">
        <v>185.5</v>
      </c>
      <c r="K140" s="44" t="s">
        <v>86</v>
      </c>
      <c r="L140" s="43">
        <v>21.5</v>
      </c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0.2</v>
      </c>
      <c r="H141" s="43"/>
      <c r="I141" s="43">
        <v>6.4</v>
      </c>
      <c r="J141" s="43">
        <v>26.8</v>
      </c>
      <c r="K141" s="44" t="s">
        <v>45</v>
      </c>
      <c r="L141" s="43">
        <v>13.53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46</v>
      </c>
      <c r="L142" s="43">
        <v>1.68</v>
      </c>
    </row>
    <row r="143" spans="1:12" ht="14.4" x14ac:dyDescent="0.3">
      <c r="A143" s="23"/>
      <c r="B143" s="15"/>
      <c r="C143" s="11"/>
      <c r="D143" s="7" t="s">
        <v>50</v>
      </c>
      <c r="E143" s="42" t="s">
        <v>84</v>
      </c>
      <c r="F143" s="43">
        <v>30</v>
      </c>
      <c r="G143" s="43">
        <v>0.3</v>
      </c>
      <c r="H143" s="43">
        <v>0.1</v>
      </c>
      <c r="I143" s="43">
        <v>1.1000000000000001</v>
      </c>
      <c r="J143" s="43">
        <v>6.4</v>
      </c>
      <c r="K143" s="44" t="s">
        <v>87</v>
      </c>
      <c r="L143" s="43">
        <v>13.2</v>
      </c>
    </row>
    <row r="144" spans="1:12" ht="14.4" x14ac:dyDescent="0.3">
      <c r="A144" s="23"/>
      <c r="B144" s="15"/>
      <c r="C144" s="11"/>
      <c r="D144" s="6" t="s">
        <v>23</v>
      </c>
      <c r="E144" s="42" t="s">
        <v>41</v>
      </c>
      <c r="F144" s="43">
        <v>20</v>
      </c>
      <c r="G144" s="43">
        <v>1.3</v>
      </c>
      <c r="H144" s="43">
        <v>0.2</v>
      </c>
      <c r="I144" s="43">
        <v>7.9</v>
      </c>
      <c r="J144" s="43">
        <v>39.1</v>
      </c>
      <c r="K144" s="44" t="s">
        <v>46</v>
      </c>
      <c r="L144" s="43">
        <v>1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40.499999999999993</v>
      </c>
      <c r="H146" s="19">
        <f t="shared" si="70"/>
        <v>6.6</v>
      </c>
      <c r="I146" s="19">
        <f t="shared" si="70"/>
        <v>80.900000000000006</v>
      </c>
      <c r="J146" s="19">
        <f t="shared" si="70"/>
        <v>546.6</v>
      </c>
      <c r="K146" s="25"/>
      <c r="L146" s="19">
        <f t="shared" ref="L146" si="71">SUM(L139:L145)</f>
        <v>61.41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550</v>
      </c>
      <c r="G157" s="32">
        <f t="shared" ref="G157" si="74">G146+G156</f>
        <v>40.499999999999993</v>
      </c>
      <c r="H157" s="32">
        <f t="shared" ref="H157" si="75">H146+H156</f>
        <v>6.6</v>
      </c>
      <c r="I157" s="32">
        <f t="shared" ref="I157" si="76">I146+I156</f>
        <v>80.900000000000006</v>
      </c>
      <c r="J157" s="32">
        <f t="shared" ref="J157:L157" si="77">J146+J156</f>
        <v>546.6</v>
      </c>
      <c r="K157" s="32"/>
      <c r="L157" s="32">
        <f t="shared" si="77"/>
        <v>61.41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88</v>
      </c>
      <c r="F158" s="40">
        <v>190</v>
      </c>
      <c r="G158" s="40">
        <v>10.4</v>
      </c>
      <c r="H158" s="40">
        <v>8</v>
      </c>
      <c r="I158" s="40">
        <v>45.5</v>
      </c>
      <c r="J158" s="40">
        <v>296</v>
      </c>
      <c r="K158" s="41" t="s">
        <v>91</v>
      </c>
      <c r="L158" s="40">
        <v>9.6</v>
      </c>
    </row>
    <row r="159" spans="1:12" ht="14.4" x14ac:dyDescent="0.3">
      <c r="A159" s="23"/>
      <c r="B159" s="15"/>
      <c r="C159" s="11"/>
      <c r="D159" s="6"/>
      <c r="E159" s="42" t="s">
        <v>89</v>
      </c>
      <c r="F159" s="43">
        <v>135</v>
      </c>
      <c r="G159" s="43">
        <v>19.100000000000001</v>
      </c>
      <c r="H159" s="43">
        <v>7.8</v>
      </c>
      <c r="I159" s="43">
        <v>6</v>
      </c>
      <c r="J159" s="43">
        <v>170.6</v>
      </c>
      <c r="K159" s="44" t="s">
        <v>92</v>
      </c>
      <c r="L159" s="43">
        <v>31.63</v>
      </c>
    </row>
    <row r="160" spans="1:12" ht="14.4" x14ac:dyDescent="0.3">
      <c r="A160" s="23"/>
      <c r="B160" s="15"/>
      <c r="C160" s="11"/>
      <c r="D160" s="7" t="s">
        <v>22</v>
      </c>
      <c r="E160" s="42" t="s">
        <v>66</v>
      </c>
      <c r="F160" s="43">
        <v>215</v>
      </c>
      <c r="G160" s="43">
        <v>0.3</v>
      </c>
      <c r="H160" s="43">
        <v>0.1</v>
      </c>
      <c r="I160" s="43">
        <v>7.1</v>
      </c>
      <c r="J160" s="43">
        <v>30</v>
      </c>
      <c r="K160" s="44" t="s">
        <v>71</v>
      </c>
      <c r="L160" s="43">
        <v>7.98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93</v>
      </c>
      <c r="L161" s="43">
        <v>1.2</v>
      </c>
    </row>
    <row r="162" spans="1:12" ht="14.4" x14ac:dyDescent="0.3">
      <c r="A162" s="23"/>
      <c r="B162" s="15"/>
      <c r="C162" s="11"/>
      <c r="D162" s="7" t="s">
        <v>50</v>
      </c>
      <c r="E162" s="42" t="s">
        <v>90</v>
      </c>
      <c r="F162" s="43">
        <v>30</v>
      </c>
      <c r="G162" s="43">
        <v>0.6</v>
      </c>
      <c r="H162" s="43">
        <v>0.1</v>
      </c>
      <c r="I162" s="43">
        <v>3.1</v>
      </c>
      <c r="J162" s="43">
        <v>15.7</v>
      </c>
      <c r="K162" s="44" t="s">
        <v>94</v>
      </c>
      <c r="L162" s="43">
        <v>10</v>
      </c>
    </row>
    <row r="163" spans="1:12" ht="14.4" x14ac:dyDescent="0.3">
      <c r="A163" s="23"/>
      <c r="B163" s="15"/>
      <c r="C163" s="11"/>
      <c r="D163" s="6" t="s">
        <v>23</v>
      </c>
      <c r="E163" s="42" t="s">
        <v>41</v>
      </c>
      <c r="F163" s="43">
        <v>20</v>
      </c>
      <c r="G163" s="43">
        <v>1.3</v>
      </c>
      <c r="H163" s="43">
        <v>0.2</v>
      </c>
      <c r="I163" s="43">
        <v>7.9</v>
      </c>
      <c r="J163" s="43">
        <v>39.1</v>
      </c>
      <c r="K163" s="44" t="s">
        <v>93</v>
      </c>
      <c r="L163" s="43">
        <v>1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34</v>
      </c>
      <c r="H165" s="19">
        <f t="shared" si="78"/>
        <v>16.400000000000002</v>
      </c>
      <c r="I165" s="19">
        <f t="shared" si="78"/>
        <v>84.4</v>
      </c>
      <c r="J165" s="19">
        <f t="shared" si="78"/>
        <v>621.70000000000005</v>
      </c>
      <c r="K165" s="25"/>
      <c r="L165" s="19">
        <f t="shared" ref="L165" si="79">SUM(L158:L164)</f>
        <v>61.41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620</v>
      </c>
      <c r="G176" s="32">
        <f t="shared" ref="G176" si="82">G165+G175</f>
        <v>34</v>
      </c>
      <c r="H176" s="32">
        <f t="shared" ref="H176" si="83">H165+H175</f>
        <v>16.400000000000002</v>
      </c>
      <c r="I176" s="32">
        <f t="shared" ref="I176" si="84">I165+I175</f>
        <v>84.4</v>
      </c>
      <c r="J176" s="32">
        <f t="shared" ref="J176:L176" si="85">J165+J175</f>
        <v>621.70000000000005</v>
      </c>
      <c r="K176" s="32"/>
      <c r="L176" s="32">
        <f t="shared" si="85"/>
        <v>61.41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230</v>
      </c>
      <c r="G177" s="40">
        <v>8.3000000000000007</v>
      </c>
      <c r="H177" s="40">
        <v>10.6</v>
      </c>
      <c r="I177" s="40">
        <v>50.6</v>
      </c>
      <c r="J177" s="40">
        <v>331</v>
      </c>
      <c r="K177" s="41" t="s">
        <v>96</v>
      </c>
      <c r="L177" s="40">
        <v>23.29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49</v>
      </c>
      <c r="F179" s="43">
        <v>215</v>
      </c>
      <c r="G179" s="43">
        <v>5</v>
      </c>
      <c r="H179" s="43">
        <v>3.8</v>
      </c>
      <c r="I179" s="43">
        <v>13.4</v>
      </c>
      <c r="J179" s="43">
        <v>108</v>
      </c>
      <c r="K179" s="44" t="s">
        <v>55</v>
      </c>
      <c r="L179" s="43">
        <v>17.8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93</v>
      </c>
      <c r="L180" s="43">
        <v>18</v>
      </c>
    </row>
    <row r="181" spans="1:12" ht="14.4" x14ac:dyDescent="0.3">
      <c r="A181" s="23"/>
      <c r="B181" s="15"/>
      <c r="C181" s="11"/>
      <c r="D181" s="7" t="s">
        <v>24</v>
      </c>
      <c r="E181" s="42" t="s">
        <v>59</v>
      </c>
      <c r="F181" s="43">
        <v>150</v>
      </c>
      <c r="G181" s="43">
        <v>0.6</v>
      </c>
      <c r="H181" s="43">
        <v>0.5</v>
      </c>
      <c r="I181" s="43">
        <v>15.5</v>
      </c>
      <c r="J181" s="43">
        <v>68.3</v>
      </c>
      <c r="K181" s="44" t="s">
        <v>93</v>
      </c>
      <c r="L181" s="43">
        <v>1.32</v>
      </c>
    </row>
    <row r="182" spans="1:12" ht="14.4" x14ac:dyDescent="0.3">
      <c r="A182" s="23"/>
      <c r="B182" s="15"/>
      <c r="C182" s="11"/>
      <c r="D182" s="6" t="s">
        <v>23</v>
      </c>
      <c r="E182" s="42" t="s">
        <v>41</v>
      </c>
      <c r="F182" s="43">
        <v>20</v>
      </c>
      <c r="G182" s="43">
        <v>1.3</v>
      </c>
      <c r="H182" s="43">
        <v>0.2</v>
      </c>
      <c r="I182" s="43">
        <v>7.9</v>
      </c>
      <c r="J182" s="43">
        <v>39.1</v>
      </c>
      <c r="K182" s="44" t="s">
        <v>93</v>
      </c>
      <c r="L182" s="43">
        <v>1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645</v>
      </c>
      <c r="G184" s="19">
        <f t="shared" ref="G184:J184" si="86">SUM(G177:G183)</f>
        <v>17.500000000000004</v>
      </c>
      <c r="H184" s="19">
        <f t="shared" si="86"/>
        <v>15.299999999999997</v>
      </c>
      <c r="I184" s="19">
        <f t="shared" si="86"/>
        <v>102.2</v>
      </c>
      <c r="J184" s="19">
        <f t="shared" si="86"/>
        <v>616.70000000000005</v>
      </c>
      <c r="K184" s="25"/>
      <c r="L184" s="19">
        <f t="shared" ref="L184" si="87">SUM(L177:L183)</f>
        <v>61.410000000000004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645</v>
      </c>
      <c r="G195" s="32">
        <f t="shared" ref="G195" si="90">G184+G194</f>
        <v>17.500000000000004</v>
      </c>
      <c r="H195" s="32">
        <f t="shared" ref="H195" si="91">H184+H194</f>
        <v>15.299999999999997</v>
      </c>
      <c r="I195" s="32">
        <f t="shared" ref="I195" si="92">I184+I194</f>
        <v>102.2</v>
      </c>
      <c r="J195" s="32">
        <f t="shared" ref="J195:L195" si="93">J184+J194</f>
        <v>616.70000000000005</v>
      </c>
      <c r="K195" s="32"/>
      <c r="L195" s="32">
        <f t="shared" si="93"/>
        <v>61.410000000000004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25.95</v>
      </c>
      <c r="H196" s="34">
        <f t="shared" si="94"/>
        <v>14.12</v>
      </c>
      <c r="I196" s="34">
        <f t="shared" si="94"/>
        <v>81.36</v>
      </c>
      <c r="J196" s="34">
        <f t="shared" si="94"/>
        <v>556.88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Квасникова</cp:lastModifiedBy>
  <dcterms:created xsi:type="dcterms:W3CDTF">2022-05-16T14:23:56Z</dcterms:created>
  <dcterms:modified xsi:type="dcterms:W3CDTF">2023-10-13T09:51:21Z</dcterms:modified>
</cp:coreProperties>
</file>